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swag\Desktop\publiceringar - tillfälliga\IA\"/>
    </mc:Choice>
  </mc:AlternateContent>
  <xr:revisionPtr revIDLastSave="0" documentId="8_{9D0A13DA-DA62-439D-BFF6-11D5157B5FD3}" xr6:coauthVersionLast="47" xr6:coauthVersionMax="47" xr10:uidLastSave="{00000000-0000-0000-0000-000000000000}"/>
  <bookViews>
    <workbookView xWindow="456" yWindow="120" windowWidth="22584" windowHeight="11712" xr2:uid="{B49B4BE1-782A-424B-9D0C-D22434181CCA}"/>
  </bookViews>
  <sheets>
    <sheet name="Blad1" sheetId="1" r:id="rId1"/>
  </sheets>
  <definedNames>
    <definedName name="_xlnm.Print_Area" localSheetId="0">Blad1!$B$1:$O$27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" l="1"/>
  <c r="E35" i="1"/>
  <c r="E34" i="1"/>
  <c r="E33" i="1"/>
  <c r="E36" i="1" s="1"/>
  <c r="E37" i="1" s="1"/>
  <c r="E6" i="1"/>
  <c r="E26" i="1" s="1"/>
  <c r="E27" i="1" s="1"/>
  <c r="D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<sst xmlns="http://schemas.openxmlformats.org/spreadsheetml/2006/main" count="21" uniqueCount="17">
  <si>
    <t xml:space="preserve">Bilaga 2 Beräkningsstöd </t>
  </si>
  <si>
    <t>Studieavgift, viktat medelvärde</t>
  </si>
  <si>
    <r>
      <rPr>
        <sz val="10"/>
        <rFont val="Calibri"/>
        <family val="2"/>
        <scheme val="minor"/>
      </rPr>
      <t>Fyll i</t>
    </r>
    <r>
      <rPr>
        <b/>
        <sz val="10"/>
        <rFont val="Calibri"/>
        <family val="2"/>
        <scheme val="minor"/>
      </rPr>
      <t xml:space="preserve"> Utbildnings-område</t>
    </r>
  </si>
  <si>
    <t>Beräkning</t>
  </si>
  <si>
    <t xml:space="preserve"> </t>
  </si>
  <si>
    <t>SUMMA</t>
  </si>
  <si>
    <t>Studieavgift, viktat medelvärde =</t>
  </si>
  <si>
    <t>EXEMPEL</t>
  </si>
  <si>
    <t>Fyll i utbildningsområde</t>
  </si>
  <si>
    <t>Samhällsvetenskap</t>
  </si>
  <si>
    <t>Konst</t>
  </si>
  <si>
    <t>Ekonomi</t>
  </si>
  <si>
    <t>Beräkning, kr</t>
  </si>
  <si>
    <t>Fyll i avgift för innevarande läsår</t>
  </si>
  <si>
    <t>Fyll i antalet studieavgifts-skyldiga studenter för innevarande läsår</t>
  </si>
  <si>
    <r>
      <rPr>
        <sz val="10"/>
        <rFont val="Calibri"/>
        <family val="2"/>
        <scheme val="minor"/>
      </rPr>
      <t xml:space="preserve">Fyll i </t>
    </r>
    <r>
      <rPr>
        <b/>
        <sz val="10"/>
        <rFont val="Calibri"/>
        <family val="2"/>
        <scheme val="minor"/>
      </rPr>
      <t>antal studieavgifts-skyldiga studenter under innevarande läsår</t>
    </r>
  </si>
  <si>
    <r>
      <rPr>
        <sz val="10"/>
        <rFont val="Calibri"/>
        <family val="2"/>
        <scheme val="minor"/>
      </rPr>
      <t xml:space="preserve">Fyll i </t>
    </r>
    <r>
      <rPr>
        <b/>
        <sz val="10"/>
        <rFont val="Calibri"/>
        <family val="2"/>
        <scheme val="minor"/>
      </rPr>
      <t>Studieavgift för innevarande läsår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</si>
</sst>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* #,##0\ &quot;kr&quot;_-;\-* #,##0\ &quot;kr&quot;_-;_-* &quot;-&quot;\ &quot;kr&quot;_-;_-@_-"/>
    <numFmt numFmtId="44" formatCode="_-* #,##0.00\ &quot;kr&quot;_-;\-* #,##0.00\ &quot;kr&quot;_-;_-* &quot;-&quot;??\ &quot;kr&quot;_-;_-@_-"/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12"/>
      <name val="Calibri Light"/>
      <family val="2"/>
      <scheme val="maj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ill="1"/>
    <xf numFmtId="0" fontId="1" fillId="3" borderId="0" xfId="0" applyFont="1" applyFill="1" applyProtection="1">
      <protection locked="0"/>
    </xf>
    <xf numFmtId="0" fontId="1" fillId="2" borderId="0" xfId="0" applyFont="1" applyFill="1" applyProtection="1">
      <protection locked="0"/>
    </xf>
    <xf numFmtId="0" fontId="2" fillId="3" borderId="0" xfId="0" applyFont="1" applyFill="1" applyProtection="1">
      <protection locked="0"/>
    </xf>
    <xf numFmtId="0" fontId="3" fillId="3" borderId="0" xfId="0" applyFont="1" applyFill="1"/>
    <xf numFmtId="0" fontId="4" fillId="4" borderId="1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5" fillId="5" borderId="4" xfId="0" applyFont="1" applyFill="1" applyBorder="1" applyProtection="1">
      <protection locked="0"/>
    </xf>
    <xf numFmtId="42" fontId="5" fillId="5" borderId="4" xfId="0" applyNumberFormat="1" applyFont="1" applyFill="1" applyBorder="1" applyProtection="1">
      <protection locked="0"/>
    </xf>
    <xf numFmtId="2" fontId="5" fillId="5" borderId="4" xfId="0" applyNumberFormat="1" applyFont="1" applyFill="1" applyBorder="1" applyProtection="1">
      <protection locked="0"/>
    </xf>
    <xf numFmtId="44" fontId="5" fillId="3" borderId="4" xfId="0" applyNumberFormat="1" applyFont="1" applyFill="1" applyBorder="1" applyProtection="1">
      <protection hidden="1"/>
    </xf>
    <xf numFmtId="0" fontId="0" fillId="2" borderId="0" xfId="0" applyFill="1" applyAlignment="1">
      <alignment vertical="top"/>
    </xf>
    <xf numFmtId="0" fontId="4" fillId="6" borderId="4" xfId="0" applyFont="1" applyFill="1" applyBorder="1"/>
    <xf numFmtId="164" fontId="4" fillId="6" borderId="4" xfId="0" applyNumberFormat="1" applyFont="1" applyFill="1" applyBorder="1"/>
    <xf numFmtId="2" fontId="4" fillId="6" borderId="4" xfId="0" applyNumberFormat="1" applyFont="1" applyFill="1" applyBorder="1"/>
    <xf numFmtId="0" fontId="4" fillId="7" borderId="4" xfId="0" applyFont="1" applyFill="1" applyBorder="1"/>
    <xf numFmtId="0" fontId="4" fillId="7" borderId="4" xfId="0" applyFont="1" applyFill="1" applyBorder="1" applyAlignment="1">
      <alignment horizontal="right" wrapText="1"/>
    </xf>
    <xf numFmtId="0" fontId="4" fillId="7" borderId="4" xfId="0" applyFont="1" applyFill="1" applyBorder="1" applyAlignment="1">
      <alignment wrapText="1"/>
    </xf>
    <xf numFmtId="0" fontId="0" fillId="8" borderId="4" xfId="0" applyFill="1" applyBorder="1"/>
    <xf numFmtId="0" fontId="0" fillId="8" borderId="4" xfId="0" applyFill="1" applyBorder="1" applyAlignment="1">
      <alignment wrapText="1"/>
    </xf>
    <xf numFmtId="0" fontId="0" fillId="5" borderId="4" xfId="0" applyFill="1" applyBorder="1"/>
    <xf numFmtId="3" fontId="0" fillId="5" borderId="4" xfId="0" applyNumberFormat="1" applyFill="1" applyBorder="1"/>
    <xf numFmtId="3" fontId="0" fillId="0" borderId="4" xfId="0" applyNumberFormat="1" applyBorder="1"/>
    <xf numFmtId="0" fontId="0" fillId="6" borderId="4" xfId="0" applyFill="1" applyBorder="1"/>
    <xf numFmtId="3" fontId="0" fillId="6" borderId="4" xfId="0" applyNumberFormat="1" applyFill="1" applyBorder="1"/>
    <xf numFmtId="0" fontId="0" fillId="0" borderId="4" xfId="0" applyBorder="1"/>
    <xf numFmtId="0" fontId="0" fillId="0" borderId="4" xfId="0" applyBorder="1" applyAlignment="1">
      <alignment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kr&quot;_-;\-* #,##0.00\ &quot;kr&quot;_-;_-* &quot;-&quot;??\ &quot;kr&quot;_-;_-@_-"/>
      <fill>
        <patternFill patternType="solid">
          <fgColor indexed="64"/>
          <bgColor indexed="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indexed="43"/>
        </patternFill>
      </fill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indexed="2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26</xdr:row>
      <xdr:rowOff>95250</xdr:rowOff>
    </xdr:from>
    <xdr:to>
      <xdr:col>6</xdr:col>
      <xdr:colOff>400050</xdr:colOff>
      <xdr:row>27</xdr:row>
      <xdr:rowOff>19050</xdr:rowOff>
    </xdr:to>
    <xdr:sp macro="" textlink="">
      <xdr:nvSpPr>
        <xdr:cNvPr id="2" name="Vänster 1">
          <a:extLst>
            <a:ext uri="{FF2B5EF4-FFF2-40B4-BE49-F238E27FC236}">
              <a16:creationId xmlns:a16="http://schemas.microsoft.com/office/drawing/2014/main" id="{DC7AC522-CA1B-4855-B399-5A892D8E407C}"/>
            </a:ext>
          </a:extLst>
        </xdr:cNvPr>
        <xdr:cNvSpPr/>
      </xdr:nvSpPr>
      <xdr:spPr>
        <a:xfrm>
          <a:off x="5459730" y="6046470"/>
          <a:ext cx="838200" cy="495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6</xdr:col>
      <xdr:colOff>371475</xdr:colOff>
      <xdr:row>26</xdr:row>
      <xdr:rowOff>180975</xdr:rowOff>
    </xdr:from>
    <xdr:to>
      <xdr:col>9</xdr:col>
      <xdr:colOff>200025</xdr:colOff>
      <xdr:row>26</xdr:row>
      <xdr:rowOff>552450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88966B0E-48DC-43E5-A3C0-0548F24E3FD9}"/>
            </a:ext>
          </a:extLst>
        </xdr:cNvPr>
        <xdr:cNvSpPr txBox="1"/>
      </xdr:nvSpPr>
      <xdr:spPr>
        <a:xfrm>
          <a:off x="6269355" y="6132195"/>
          <a:ext cx="2632710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400" b="1">
              <a:solidFill>
                <a:schemeClr val="tx2">
                  <a:lumMod val="50000"/>
                </a:schemeClr>
              </a:solidFill>
            </a:rPr>
            <a:t>Att redovisa i ansökan  till UHR</a:t>
          </a:r>
        </a:p>
      </xdr:txBody>
    </xdr:sp>
    <xdr:clientData/>
  </xdr:twoCellAnchor>
  <xdr:twoCellAnchor>
    <xdr:from>
      <xdr:col>6</xdr:col>
      <xdr:colOff>38101</xdr:colOff>
      <xdr:row>3</xdr:row>
      <xdr:rowOff>103910</xdr:rowOff>
    </xdr:from>
    <xdr:to>
      <xdr:col>8</xdr:col>
      <xdr:colOff>914401</xdr:colOff>
      <xdr:row>18</xdr:row>
      <xdr:rowOff>25977</xdr:rowOff>
    </xdr:to>
    <xdr:sp macro="" textlink="">
      <xdr:nvSpPr>
        <xdr:cNvPr id="4" name="textruta 3">
          <a:extLst>
            <a:ext uri="{FF2B5EF4-FFF2-40B4-BE49-F238E27FC236}">
              <a16:creationId xmlns:a16="http://schemas.microsoft.com/office/drawing/2014/main" id="{284CFFB2-35D2-4970-B47C-1A44EDB35E6E}"/>
            </a:ext>
          </a:extLst>
        </xdr:cNvPr>
        <xdr:cNvSpPr txBox="1"/>
      </xdr:nvSpPr>
      <xdr:spPr>
        <a:xfrm>
          <a:off x="5935981" y="797330"/>
          <a:ext cx="2583180" cy="3587287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lnSpc>
              <a:spcPts val="1100"/>
            </a:lnSpc>
            <a:defRPr sz="1000"/>
          </a:pPr>
          <a:endParaRPr lang="sv-SE" sz="18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sv-SE" sz="1800" b="1" i="0" u="none" strike="noStrike" baseline="0">
              <a:solidFill>
                <a:srgbClr val="000000"/>
              </a:solidFill>
              <a:latin typeface="+mn-lt"/>
              <a:cs typeface="Arial"/>
            </a:rPr>
            <a:t>Instruktion</a:t>
          </a:r>
        </a:p>
        <a:p>
          <a:pPr algn="l" rtl="0">
            <a:lnSpc>
              <a:spcPts val="1100"/>
            </a:lnSpc>
            <a:defRPr sz="1000"/>
          </a:pPr>
          <a:endParaRPr lang="sv-SE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sv-SE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Vilken är lärosätets medelstudieavgift?</a:t>
          </a:r>
        </a:p>
        <a:p>
          <a:pPr algn="l" rtl="0">
            <a:lnSpc>
              <a:spcPts val="1100"/>
            </a:lnSpc>
            <a:defRPr sz="1000"/>
          </a:pPr>
          <a:endParaRPr lang="sv-SE" sz="10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sv-SE" sz="1000" b="1" i="0" u="none" strike="noStrike" baseline="0">
              <a:solidFill>
                <a:srgbClr val="000000"/>
              </a:solidFill>
              <a:latin typeface="+mn-lt"/>
              <a:cs typeface="Arial"/>
            </a:rPr>
            <a:t>1. </a:t>
          </a:r>
          <a:r>
            <a:rPr lang="sv-SE" sz="1000" b="0" i="0" u="none" strike="noStrike" baseline="0">
              <a:solidFill>
                <a:srgbClr val="000000"/>
              </a:solidFill>
              <a:latin typeface="+mn-lt"/>
              <a:cs typeface="Arial"/>
            </a:rPr>
            <a:t>Fyll i lärosätets utbildningsområden (motsv) på raderna i </a:t>
          </a:r>
          <a:r>
            <a:rPr lang="sv-SE" sz="1000" b="1" i="0" u="none" strike="noStrike" baseline="0">
              <a:solidFill>
                <a:srgbClr val="000000"/>
              </a:solidFill>
              <a:latin typeface="+mn-lt"/>
              <a:cs typeface="Arial"/>
            </a:rPr>
            <a:t>kolumn B.</a:t>
          </a:r>
        </a:p>
        <a:p>
          <a:pPr algn="l" rtl="0">
            <a:lnSpc>
              <a:spcPts val="1100"/>
            </a:lnSpc>
            <a:defRPr sz="1000"/>
          </a:pPr>
          <a:endParaRPr lang="sv-SE" sz="10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lnSpc>
              <a:spcPts val="1000"/>
            </a:lnSpc>
            <a:defRPr sz="1000"/>
          </a:pPr>
          <a:r>
            <a:rPr lang="sv-SE" sz="1000" b="1" i="0" u="none" strike="noStrike" baseline="0">
              <a:solidFill>
                <a:srgbClr val="000000"/>
              </a:solidFill>
              <a:latin typeface="+mn-lt"/>
              <a:cs typeface="Arial"/>
            </a:rPr>
            <a:t>2. </a:t>
          </a:r>
          <a:r>
            <a:rPr lang="sv-SE" sz="1000" b="0" i="0" u="none" strike="noStrike" baseline="0">
              <a:solidFill>
                <a:srgbClr val="000000"/>
              </a:solidFill>
              <a:latin typeface="+mn-lt"/>
              <a:cs typeface="Arial"/>
            </a:rPr>
            <a:t>Fyll i studieavgiften för helår för respektive utbildningsområde (motsv) i </a:t>
          </a:r>
          <a:r>
            <a:rPr lang="sv-SE" sz="1000" b="1" i="0" u="none" strike="noStrike" baseline="0">
              <a:solidFill>
                <a:srgbClr val="000000"/>
              </a:solidFill>
              <a:latin typeface="+mn-lt"/>
              <a:cs typeface="Arial"/>
            </a:rPr>
            <a:t>kolumn C.</a:t>
          </a:r>
        </a:p>
        <a:p>
          <a:pPr algn="l" rtl="0">
            <a:lnSpc>
              <a:spcPts val="1000"/>
            </a:lnSpc>
            <a:defRPr sz="1000"/>
          </a:pPr>
          <a:endParaRPr lang="sv-SE" sz="10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sv-SE" sz="1000" b="1" i="0" u="none" strike="noStrike" baseline="0">
              <a:solidFill>
                <a:srgbClr val="000000"/>
              </a:solidFill>
              <a:latin typeface="+mn-lt"/>
              <a:cs typeface="Arial"/>
            </a:rPr>
            <a:t>3. </a:t>
          </a: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Fyll i antal avgiftsbelagda studenter för respektive utbildningsområde (motsv) i </a:t>
          </a:r>
          <a:r>
            <a:rPr kumimoji="0" lang="sv-SE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kolumn D.</a:t>
          </a:r>
        </a:p>
        <a:p>
          <a:pPr algn="l" rtl="0">
            <a:lnSpc>
              <a:spcPts val="1000"/>
            </a:lnSpc>
            <a:defRPr sz="1000"/>
          </a:pPr>
          <a:endParaRPr lang="sv-SE" sz="10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sv-SE" sz="1000" b="1" i="0" u="none" strike="noStrike" baseline="0">
              <a:solidFill>
                <a:srgbClr val="000000"/>
              </a:solidFill>
              <a:latin typeface="+mn-lt"/>
              <a:cs typeface="Arial"/>
            </a:rPr>
            <a:t>3. </a:t>
          </a:r>
          <a:r>
            <a:rPr lang="sv-SE" sz="1000" b="0" i="0" u="none" strike="noStrike" baseline="0">
              <a:solidFill>
                <a:srgbClr val="000000"/>
              </a:solidFill>
              <a:latin typeface="+mn-lt"/>
              <a:cs typeface="Arial"/>
            </a:rPr>
            <a:t>På </a:t>
          </a:r>
          <a:r>
            <a:rPr lang="sv-SE" sz="1000" b="1" i="0" u="none" strike="noStrike" baseline="0">
              <a:solidFill>
                <a:srgbClr val="000000"/>
              </a:solidFill>
              <a:latin typeface="+mn-lt"/>
              <a:cs typeface="Arial"/>
            </a:rPr>
            <a:t>rad 27 </a:t>
          </a:r>
          <a:r>
            <a:rPr lang="sv-SE" sz="1000" b="0" i="0" u="none" strike="noStrike" baseline="0">
              <a:solidFill>
                <a:srgbClr val="000000"/>
              </a:solidFill>
              <a:latin typeface="+mn-lt"/>
              <a:cs typeface="Arial"/>
            </a:rPr>
            <a:t>beräknas automatiskt lärosätets viktade medelavgift. Det är detta värde som ska rapporteras till UHR. </a:t>
          </a:r>
        </a:p>
        <a:p>
          <a:pPr algn="l" rtl="0">
            <a:lnSpc>
              <a:spcPts val="1100"/>
            </a:lnSpc>
            <a:defRPr sz="1000"/>
          </a:pPr>
          <a:endParaRPr lang="sv-SE" sz="10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+mn-lt"/>
              <a:cs typeface="Arial"/>
            </a:rPr>
            <a:t>Underlaget behöver inte rapporteras, endast det framräknade medelvärdet. </a:t>
          </a:r>
          <a:r>
            <a:rPr lang="sv-SE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Beslut om studieavgiften förutsätts finnas dokumeneterad och diarieförd i enlighet  lörosätets normala beslutsordning. </a:t>
          </a:r>
          <a:endParaRPr lang="sv-SE">
            <a:effectLst/>
          </a:endParaRPr>
        </a:p>
        <a:p>
          <a:pPr algn="l" rtl="0">
            <a:lnSpc>
              <a:spcPts val="1100"/>
            </a:lnSpc>
            <a:defRPr sz="1000"/>
          </a:pPr>
          <a:endParaRPr lang="sv-SE" sz="10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lnSpc>
              <a:spcPts val="1100"/>
            </a:lnSpc>
            <a:defRPr sz="1000"/>
          </a:pPr>
          <a:endParaRPr lang="sv-S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endParaRPr lang="sv-S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69851</xdr:colOff>
      <xdr:row>3</xdr:row>
      <xdr:rowOff>135660</xdr:rowOff>
    </xdr:from>
    <xdr:to>
      <xdr:col>8</xdr:col>
      <xdr:colOff>946151</xdr:colOff>
      <xdr:row>18</xdr:row>
      <xdr:rowOff>57727</xdr:rowOff>
    </xdr:to>
    <xdr:sp macro="" textlink="">
      <xdr:nvSpPr>
        <xdr:cNvPr id="6" name="textruta 5">
          <a:extLst>
            <a:ext uri="{FF2B5EF4-FFF2-40B4-BE49-F238E27FC236}">
              <a16:creationId xmlns:a16="http://schemas.microsoft.com/office/drawing/2014/main" id="{7DD9CC52-9FD6-4125-A1EC-CEFF41E4EE3B}"/>
            </a:ext>
          </a:extLst>
        </xdr:cNvPr>
        <xdr:cNvSpPr txBox="1"/>
      </xdr:nvSpPr>
      <xdr:spPr>
        <a:xfrm>
          <a:off x="5967731" y="829080"/>
          <a:ext cx="2583180" cy="3587287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lnSpc>
              <a:spcPts val="1100"/>
            </a:lnSpc>
            <a:defRPr sz="1000"/>
          </a:pPr>
          <a:endParaRPr lang="sv-SE" sz="18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sv-SE" sz="1800" b="1" i="0" u="none" strike="noStrike" baseline="0">
              <a:solidFill>
                <a:srgbClr val="000000"/>
              </a:solidFill>
              <a:latin typeface="+mn-lt"/>
              <a:cs typeface="Arial"/>
            </a:rPr>
            <a:t>Instruktion</a:t>
          </a:r>
        </a:p>
        <a:p>
          <a:pPr algn="l" rtl="0">
            <a:lnSpc>
              <a:spcPts val="1100"/>
            </a:lnSpc>
            <a:defRPr sz="1000"/>
          </a:pPr>
          <a:endParaRPr lang="sv-SE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sv-SE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Vilken är lärosätets medelstudieavgift?</a:t>
          </a:r>
        </a:p>
        <a:p>
          <a:pPr algn="l" rtl="0">
            <a:lnSpc>
              <a:spcPts val="1100"/>
            </a:lnSpc>
            <a:defRPr sz="1000"/>
          </a:pPr>
          <a:endParaRPr lang="sv-SE" sz="10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sv-SE" sz="1000" b="1" i="0" u="none" strike="noStrike" baseline="0">
              <a:solidFill>
                <a:srgbClr val="000000"/>
              </a:solidFill>
              <a:latin typeface="+mn-lt"/>
              <a:cs typeface="Arial"/>
            </a:rPr>
            <a:t>1. </a:t>
          </a:r>
          <a:r>
            <a:rPr lang="sv-SE" sz="1000" b="0" i="0" u="none" strike="noStrike" baseline="0">
              <a:solidFill>
                <a:srgbClr val="000000"/>
              </a:solidFill>
              <a:latin typeface="+mn-lt"/>
              <a:cs typeface="Arial"/>
            </a:rPr>
            <a:t>Fyll i lärosätets utbildningsområden (motsv) på raderna i </a:t>
          </a:r>
          <a:r>
            <a:rPr lang="sv-SE" sz="1000" b="1" i="0" u="none" strike="noStrike" baseline="0">
              <a:solidFill>
                <a:srgbClr val="000000"/>
              </a:solidFill>
              <a:latin typeface="+mn-lt"/>
              <a:cs typeface="Arial"/>
            </a:rPr>
            <a:t>kolumn B.</a:t>
          </a:r>
        </a:p>
        <a:p>
          <a:pPr algn="l" rtl="0">
            <a:lnSpc>
              <a:spcPts val="1100"/>
            </a:lnSpc>
            <a:defRPr sz="1000"/>
          </a:pPr>
          <a:endParaRPr lang="sv-SE" sz="10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lnSpc>
              <a:spcPts val="1000"/>
            </a:lnSpc>
            <a:defRPr sz="1000"/>
          </a:pPr>
          <a:r>
            <a:rPr lang="sv-SE" sz="1000" b="1" i="0" u="none" strike="noStrike" baseline="0">
              <a:solidFill>
                <a:srgbClr val="000000"/>
              </a:solidFill>
              <a:latin typeface="+mn-lt"/>
              <a:cs typeface="Arial"/>
            </a:rPr>
            <a:t>2. </a:t>
          </a:r>
          <a:r>
            <a:rPr lang="sv-SE" sz="1000" b="0" i="0" u="none" strike="noStrike" baseline="0">
              <a:solidFill>
                <a:srgbClr val="000000"/>
              </a:solidFill>
              <a:latin typeface="+mn-lt"/>
              <a:cs typeface="Arial"/>
            </a:rPr>
            <a:t>Fyll i studieavgiften för helår för respektive utbildningsområde (motsv) i </a:t>
          </a:r>
          <a:r>
            <a:rPr lang="sv-SE" sz="1000" b="1" i="0" u="none" strike="noStrike" baseline="0">
              <a:solidFill>
                <a:srgbClr val="000000"/>
              </a:solidFill>
              <a:latin typeface="+mn-lt"/>
              <a:cs typeface="Arial"/>
            </a:rPr>
            <a:t>kolumn C.</a:t>
          </a:r>
        </a:p>
        <a:p>
          <a:pPr algn="l" rtl="0">
            <a:lnSpc>
              <a:spcPts val="1000"/>
            </a:lnSpc>
            <a:defRPr sz="1000"/>
          </a:pPr>
          <a:endParaRPr lang="sv-SE" sz="10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sv-SE" sz="1000" b="1" i="0" u="none" strike="noStrike" baseline="0">
              <a:solidFill>
                <a:srgbClr val="000000"/>
              </a:solidFill>
              <a:latin typeface="+mn-lt"/>
              <a:cs typeface="Arial"/>
            </a:rPr>
            <a:t>3. </a:t>
          </a: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Fyll i antal avgiftsbelagda studenter för respektive utbildningsområde (motsv) i </a:t>
          </a:r>
          <a:r>
            <a:rPr kumimoji="0" lang="sv-SE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kolumn D.</a:t>
          </a:r>
        </a:p>
        <a:p>
          <a:pPr algn="l" rtl="0">
            <a:lnSpc>
              <a:spcPts val="1000"/>
            </a:lnSpc>
            <a:defRPr sz="1000"/>
          </a:pPr>
          <a:endParaRPr lang="sv-SE" sz="10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sv-SE" sz="1000" b="1" i="0" u="none" strike="noStrike" baseline="0">
              <a:solidFill>
                <a:srgbClr val="000000"/>
              </a:solidFill>
              <a:latin typeface="+mn-lt"/>
              <a:cs typeface="Arial"/>
            </a:rPr>
            <a:t>3. </a:t>
          </a:r>
          <a:r>
            <a:rPr lang="sv-SE" sz="1000" b="0" i="0" u="none" strike="noStrike" baseline="0">
              <a:solidFill>
                <a:srgbClr val="000000"/>
              </a:solidFill>
              <a:latin typeface="+mn-lt"/>
              <a:cs typeface="Arial"/>
            </a:rPr>
            <a:t>På </a:t>
          </a:r>
          <a:r>
            <a:rPr lang="sv-SE" sz="1000" b="1" i="0" u="none" strike="noStrike" baseline="0">
              <a:solidFill>
                <a:srgbClr val="000000"/>
              </a:solidFill>
              <a:latin typeface="+mn-lt"/>
              <a:cs typeface="Arial"/>
            </a:rPr>
            <a:t>rad 27 </a:t>
          </a:r>
          <a:r>
            <a:rPr lang="sv-SE" sz="1000" b="0" i="0" u="none" strike="noStrike" baseline="0">
              <a:solidFill>
                <a:srgbClr val="000000"/>
              </a:solidFill>
              <a:latin typeface="+mn-lt"/>
              <a:cs typeface="Arial"/>
            </a:rPr>
            <a:t>beräknas automatiskt lärosätets viktade medelavgift. Det är detta värde som ska redovisas i ansökan till UHR. </a:t>
          </a:r>
        </a:p>
        <a:p>
          <a:pPr algn="l" rtl="0">
            <a:lnSpc>
              <a:spcPts val="1100"/>
            </a:lnSpc>
            <a:defRPr sz="1000"/>
          </a:pPr>
          <a:endParaRPr lang="sv-SE" sz="10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+mn-lt"/>
              <a:cs typeface="Arial"/>
            </a:rPr>
            <a:t>Underlaget behöver inte rapporteras, endast det framräknade medelvärdet. </a:t>
          </a:r>
          <a:r>
            <a:rPr lang="sv-SE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Beslut om studieavgiften förutsätts finnas dokumenterad och diarieförd i enlighet  med lärosätets normala beslutsordning. </a:t>
          </a:r>
          <a:endParaRPr lang="sv-SE">
            <a:effectLst/>
          </a:endParaRPr>
        </a:p>
        <a:p>
          <a:pPr algn="l" rtl="0">
            <a:lnSpc>
              <a:spcPts val="1100"/>
            </a:lnSpc>
            <a:defRPr sz="1000"/>
          </a:pPr>
          <a:endParaRPr lang="sv-SE" sz="10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lnSpc>
              <a:spcPts val="1100"/>
            </a:lnSpc>
            <a:defRPr sz="1000"/>
          </a:pPr>
          <a:endParaRPr lang="sv-S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endParaRPr lang="sv-S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3D50B4F-A80D-4163-ABCB-0A3363FD344C}" name="Tabell13" displayName="Tabell13" ref="B5:E27" totalsRowShown="0" headerRowDxfId="8" dataDxfId="6" headerRowBorderDxfId="7" tableBorderDxfId="5" totalsRowBorderDxfId="4">
  <tableColumns count="4">
    <tableColumn id="1" xr3:uid="{4DEA8E2A-F181-4EC9-B009-776EBA43306E}" name="Fyll i Utbildnings-område" dataDxfId="3"/>
    <tableColumn id="2" xr3:uid="{D9C533A0-9270-48EC-B582-E1677F6D84E7}" name="Fyll i Studieavgift för innevarande läsår" dataDxfId="2"/>
    <tableColumn id="4" xr3:uid="{B4EB7DC4-B7DC-45F1-9C8F-EFE17A379181}" name="Fyll i antal studieavgifts-skyldiga studenter under innevarande läsår" dataDxfId="1"/>
    <tableColumn id="6" xr3:uid="{E43044A3-0703-41A5-AF28-8CDF88B3C441}" name="Beräkning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5E66A-B8BB-4812-A01C-C4B96F2B48FD}">
  <sheetPr>
    <pageSetUpPr fitToPage="1"/>
  </sheetPr>
  <dimension ref="A1:BX151"/>
  <sheetViews>
    <sheetView tabSelected="1" topLeftCell="A5" zoomScale="78" zoomScaleNormal="80" workbookViewId="0">
      <selection activeCell="K9" sqref="K9"/>
    </sheetView>
  </sheetViews>
  <sheetFormatPr defaultRowHeight="14.4" x14ac:dyDescent="0.3"/>
  <cols>
    <col min="2" max="2" width="27.21875" customWidth="1"/>
    <col min="3" max="3" width="23.21875" customWidth="1"/>
    <col min="4" max="4" width="16" customWidth="1"/>
    <col min="5" max="5" width="20.21875" customWidth="1"/>
    <col min="8" max="11" width="16" customWidth="1"/>
    <col min="12" max="13" width="9.21875" customWidth="1"/>
    <col min="14" max="17" width="16" customWidth="1"/>
  </cols>
  <sheetData>
    <row r="1" spans="1:76" x14ac:dyDescent="0.3">
      <c r="A1" s="1"/>
      <c r="C1" s="2"/>
      <c r="D1" s="2"/>
      <c r="E1" s="2"/>
      <c r="F1" s="2"/>
      <c r="G1" s="3"/>
      <c r="H1" s="3"/>
      <c r="I1" s="3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</row>
    <row r="2" spans="1:76" ht="25.8" x14ac:dyDescent="0.5">
      <c r="A2" s="1"/>
      <c r="B2" s="4" t="s">
        <v>0</v>
      </c>
      <c r="C2" s="2"/>
      <c r="D2" s="2"/>
      <c r="E2" s="2"/>
      <c r="F2" s="2"/>
      <c r="G2" s="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</row>
    <row r="3" spans="1:76" x14ac:dyDescent="0.3">
      <c r="A3" s="1"/>
      <c r="B3" s="2"/>
      <c r="C3" s="2"/>
      <c r="D3" s="2"/>
      <c r="E3" s="2"/>
      <c r="F3" s="2"/>
      <c r="G3" s="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</row>
    <row r="4" spans="1:76" ht="15.6" x14ac:dyDescent="0.3">
      <c r="A4" s="1"/>
      <c r="B4" s="5" t="s">
        <v>1</v>
      </c>
      <c r="C4" s="2"/>
      <c r="D4" s="2"/>
      <c r="E4" s="2"/>
      <c r="F4" s="2"/>
      <c r="G4" s="3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</row>
    <row r="5" spans="1:76" ht="84.75" customHeight="1" x14ac:dyDescent="0.3">
      <c r="A5" s="1"/>
      <c r="B5" s="6" t="s">
        <v>2</v>
      </c>
      <c r="C5" s="7" t="s">
        <v>16</v>
      </c>
      <c r="D5" s="7" t="s">
        <v>15</v>
      </c>
      <c r="E5" s="8" t="s">
        <v>3</v>
      </c>
      <c r="F5" s="2"/>
      <c r="G5" s="3" t="s">
        <v>4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</row>
    <row r="6" spans="1:76" x14ac:dyDescent="0.3">
      <c r="A6" s="1"/>
      <c r="B6" s="9"/>
      <c r="C6" s="10"/>
      <c r="D6" s="11"/>
      <c r="E6" s="12">
        <f>Tabell13[[#This Row],[Fyll i Studieavgift för innevarande läsår]]*Tabell13[[#This Row],[Fyll i antal studieavgifts-skyldiga studenter under innevarande läsår]]</f>
        <v>0</v>
      </c>
      <c r="F6" s="2"/>
      <c r="G6" s="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</row>
    <row r="7" spans="1:76" x14ac:dyDescent="0.3">
      <c r="A7" s="1"/>
      <c r="B7" s="9"/>
      <c r="C7" s="10"/>
      <c r="D7" s="11"/>
      <c r="E7" s="12">
        <f>Tabell13[[#This Row],[Fyll i Studieavgift för innevarande läsår]]*Tabell13[[#This Row],[Fyll i antal studieavgifts-skyldiga studenter under innevarande läsår]]</f>
        <v>0</v>
      </c>
      <c r="F7" s="2"/>
      <c r="G7" s="3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</row>
    <row r="8" spans="1:76" ht="15.75" customHeight="1" x14ac:dyDescent="0.3">
      <c r="A8" s="1"/>
      <c r="B8" s="9"/>
      <c r="C8" s="10"/>
      <c r="D8" s="11"/>
      <c r="E8" s="12">
        <f>Tabell13[[#This Row],[Fyll i Studieavgift för innevarande läsår]]*Tabell13[[#This Row],[Fyll i antal studieavgifts-skyldiga studenter under innevarande läsår]]</f>
        <v>0</v>
      </c>
      <c r="F8" s="2"/>
      <c r="G8" s="3"/>
      <c r="H8" s="1"/>
      <c r="I8" s="1"/>
      <c r="J8" s="1"/>
      <c r="K8" s="1"/>
      <c r="L8" s="1"/>
      <c r="M8" s="1"/>
      <c r="N8" s="1"/>
      <c r="O8" s="13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</row>
    <row r="9" spans="1:76" x14ac:dyDescent="0.3">
      <c r="A9" s="1"/>
      <c r="B9" s="9"/>
      <c r="C9" s="10"/>
      <c r="D9" s="11"/>
      <c r="E9" s="12">
        <f>Tabell13[[#This Row],[Fyll i Studieavgift för innevarande läsår]]*Tabell13[[#This Row],[Fyll i antal studieavgifts-skyldiga studenter under innevarande läsår]]</f>
        <v>0</v>
      </c>
      <c r="F9" s="2"/>
      <c r="G9" s="3"/>
      <c r="H9" s="3"/>
      <c r="I9" s="3"/>
      <c r="J9" s="3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</row>
    <row r="10" spans="1:76" x14ac:dyDescent="0.3">
      <c r="A10" s="1"/>
      <c r="B10" s="9"/>
      <c r="C10" s="10"/>
      <c r="D10" s="11"/>
      <c r="E10" s="12">
        <f>Tabell13[[#This Row],[Fyll i Studieavgift för innevarande läsår]]*Tabell13[[#This Row],[Fyll i antal studieavgifts-skyldiga studenter under innevarande läsår]]</f>
        <v>0</v>
      </c>
      <c r="F10" s="2"/>
      <c r="G10" s="3"/>
      <c r="H10" s="3"/>
      <c r="I10" s="3"/>
      <c r="J10" s="3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</row>
    <row r="11" spans="1:76" x14ac:dyDescent="0.3">
      <c r="A11" s="1"/>
      <c r="B11" s="9"/>
      <c r="C11" s="10"/>
      <c r="D11" s="11"/>
      <c r="E11" s="12">
        <f>Tabell13[[#This Row],[Fyll i Studieavgift för innevarande läsår]]*Tabell13[[#This Row],[Fyll i antal studieavgifts-skyldiga studenter under innevarande läsår]]</f>
        <v>0</v>
      </c>
      <c r="F11" s="2"/>
      <c r="G11" s="3"/>
      <c r="H11" s="3"/>
      <c r="I11" s="3"/>
      <c r="J11" s="3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</row>
    <row r="12" spans="1:76" x14ac:dyDescent="0.3">
      <c r="A12" s="1"/>
      <c r="B12" s="9"/>
      <c r="C12" s="10"/>
      <c r="D12" s="11"/>
      <c r="E12" s="12">
        <f>Tabell13[[#This Row],[Fyll i Studieavgift för innevarande läsår]]*Tabell13[[#This Row],[Fyll i antal studieavgifts-skyldiga studenter under innevarande läsår]]</f>
        <v>0</v>
      </c>
      <c r="F12" s="2"/>
      <c r="G12" s="3"/>
      <c r="H12" s="3"/>
      <c r="I12" s="3" t="s">
        <v>4</v>
      </c>
      <c r="J12" s="3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</row>
    <row r="13" spans="1:76" x14ac:dyDescent="0.3">
      <c r="A13" s="1"/>
      <c r="B13" s="9"/>
      <c r="C13" s="10"/>
      <c r="D13" s="11"/>
      <c r="E13" s="12">
        <f>Tabell13[[#This Row],[Fyll i Studieavgift för innevarande läsår]]*Tabell13[[#This Row],[Fyll i antal studieavgifts-skyldiga studenter under innevarande läsår]]</f>
        <v>0</v>
      </c>
      <c r="F13" s="2"/>
      <c r="G13" s="3"/>
      <c r="H13" s="3"/>
      <c r="I13" s="3"/>
      <c r="J13" s="3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</row>
    <row r="14" spans="1:76" x14ac:dyDescent="0.3">
      <c r="A14" s="1"/>
      <c r="B14" s="9"/>
      <c r="C14" s="10"/>
      <c r="D14" s="11"/>
      <c r="E14" s="12">
        <f>Tabell13[[#This Row],[Fyll i Studieavgift för innevarande läsår]]*Tabell13[[#This Row],[Fyll i antal studieavgifts-skyldiga studenter under innevarande läsår]]</f>
        <v>0</v>
      </c>
      <c r="F14" s="2"/>
      <c r="G14" s="3"/>
      <c r="H14" s="3"/>
      <c r="I14" s="3" t="s">
        <v>4</v>
      </c>
      <c r="J14" s="3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</row>
    <row r="15" spans="1:76" x14ac:dyDescent="0.3">
      <c r="A15" s="1"/>
      <c r="B15" s="9"/>
      <c r="C15" s="10"/>
      <c r="D15" s="11"/>
      <c r="E15" s="12">
        <f>Tabell13[[#This Row],[Fyll i Studieavgift för innevarande läsår]]*Tabell13[[#This Row],[Fyll i antal studieavgifts-skyldiga studenter under innevarande läsår]]</f>
        <v>0</v>
      </c>
      <c r="F15" s="2"/>
      <c r="G15" s="3"/>
      <c r="H15" s="3"/>
      <c r="I15" s="3"/>
      <c r="J15" s="3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</row>
    <row r="16" spans="1:76" x14ac:dyDescent="0.3">
      <c r="A16" s="1"/>
      <c r="B16" s="9"/>
      <c r="C16" s="10"/>
      <c r="D16" s="11"/>
      <c r="E16" s="12">
        <f>Tabell13[[#This Row],[Fyll i Studieavgift för innevarande läsår]]*Tabell13[[#This Row],[Fyll i antal studieavgifts-skyldiga studenter under innevarande läsår]]</f>
        <v>0</v>
      </c>
      <c r="F16" s="2"/>
      <c r="G16" s="3"/>
      <c r="H16" s="3"/>
      <c r="I16" s="3"/>
      <c r="J16" s="3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</row>
    <row r="17" spans="1:76" x14ac:dyDescent="0.3">
      <c r="A17" s="1"/>
      <c r="B17" s="9"/>
      <c r="C17" s="10"/>
      <c r="D17" s="11"/>
      <c r="E17" s="12">
        <f>Tabell13[[#This Row],[Fyll i Studieavgift för innevarande läsår]]*Tabell13[[#This Row],[Fyll i antal studieavgifts-skyldiga studenter under innevarande läsår]]</f>
        <v>0</v>
      </c>
      <c r="F17" s="2"/>
      <c r="G17" s="3"/>
      <c r="H17" s="3"/>
      <c r="I17" s="3"/>
      <c r="J17" s="3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</row>
    <row r="18" spans="1:76" x14ac:dyDescent="0.3">
      <c r="A18" s="1"/>
      <c r="B18" s="9"/>
      <c r="C18" s="10"/>
      <c r="D18" s="11"/>
      <c r="E18" s="12">
        <f>Tabell13[[#This Row],[Fyll i Studieavgift för innevarande läsår]]*Tabell13[[#This Row],[Fyll i antal studieavgifts-skyldiga studenter under innevarande läsår]]</f>
        <v>0</v>
      </c>
      <c r="F18" s="2"/>
      <c r="G18" s="3"/>
      <c r="H18" s="3"/>
      <c r="I18" s="3"/>
      <c r="J18" s="3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</row>
    <row r="19" spans="1:76" x14ac:dyDescent="0.3">
      <c r="A19" s="1"/>
      <c r="B19" s="9"/>
      <c r="C19" s="10"/>
      <c r="D19" s="11"/>
      <c r="E19" s="12">
        <f>Tabell13[[#This Row],[Fyll i Studieavgift för innevarande läsår]]*Tabell13[[#This Row],[Fyll i antal studieavgifts-skyldiga studenter under innevarande läsår]]</f>
        <v>0</v>
      </c>
      <c r="F19" s="2"/>
      <c r="G19" s="3"/>
      <c r="H19" s="3"/>
      <c r="I19" s="3"/>
      <c r="J19" s="3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</row>
    <row r="20" spans="1:76" x14ac:dyDescent="0.3">
      <c r="A20" s="1"/>
      <c r="B20" s="9"/>
      <c r="C20" s="10"/>
      <c r="D20" s="11"/>
      <c r="E20" s="12">
        <f>Tabell13[[#This Row],[Fyll i Studieavgift för innevarande läsår]]*Tabell13[[#This Row],[Fyll i antal studieavgifts-skyldiga studenter under innevarande läsår]]</f>
        <v>0</v>
      </c>
      <c r="F20" s="2"/>
      <c r="G20" s="3"/>
      <c r="H20" s="3"/>
      <c r="I20" s="3"/>
      <c r="J20" s="3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</row>
    <row r="21" spans="1:76" x14ac:dyDescent="0.3">
      <c r="A21" s="1"/>
      <c r="B21" s="9"/>
      <c r="C21" s="10"/>
      <c r="D21" s="11"/>
      <c r="E21" s="12">
        <f>Tabell13[[#This Row],[Fyll i Studieavgift för innevarande läsår]]*Tabell13[[#This Row],[Fyll i antal studieavgifts-skyldiga studenter under innevarande läsår]]</f>
        <v>0</v>
      </c>
      <c r="F21" s="2"/>
      <c r="G21" s="3"/>
      <c r="H21" s="3"/>
      <c r="I21" s="3"/>
      <c r="J21" s="3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</row>
    <row r="22" spans="1:76" x14ac:dyDescent="0.3">
      <c r="A22" s="1"/>
      <c r="B22" s="9"/>
      <c r="C22" s="10"/>
      <c r="D22" s="11"/>
      <c r="E22" s="12">
        <f>Tabell13[[#This Row],[Fyll i Studieavgift för innevarande läsår]]*Tabell13[[#This Row],[Fyll i antal studieavgifts-skyldiga studenter under innevarande läsår]]</f>
        <v>0</v>
      </c>
      <c r="F22" s="2"/>
      <c r="G22" s="3"/>
      <c r="H22" s="3"/>
      <c r="I22" s="3"/>
      <c r="J22" s="3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</row>
    <row r="23" spans="1:76" x14ac:dyDescent="0.3">
      <c r="A23" s="1"/>
      <c r="B23" s="9"/>
      <c r="C23" s="10"/>
      <c r="D23" s="11"/>
      <c r="E23" s="12">
        <f>Tabell13[[#This Row],[Fyll i Studieavgift för innevarande läsår]]*Tabell13[[#This Row],[Fyll i antal studieavgifts-skyldiga studenter under innevarande läsår]]</f>
        <v>0</v>
      </c>
      <c r="F23" s="2"/>
      <c r="G23" s="3"/>
      <c r="H23" s="3"/>
      <c r="I23" s="3"/>
      <c r="J23" s="3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</row>
    <row r="24" spans="1:76" x14ac:dyDescent="0.3">
      <c r="A24" s="1"/>
      <c r="B24" s="9"/>
      <c r="C24" s="10"/>
      <c r="D24" s="11"/>
      <c r="E24" s="12">
        <f>Tabell13[[#This Row],[Fyll i Studieavgift för innevarande läsår]]*Tabell13[[#This Row],[Fyll i antal studieavgifts-skyldiga studenter under innevarande läsår]]</f>
        <v>0</v>
      </c>
      <c r="F24" s="2"/>
      <c r="G24" s="3"/>
      <c r="H24" s="3"/>
      <c r="I24" s="3"/>
      <c r="J24" s="3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</row>
    <row r="25" spans="1:76" x14ac:dyDescent="0.3">
      <c r="A25" s="1"/>
      <c r="B25" s="9"/>
      <c r="C25" s="10"/>
      <c r="D25" s="11"/>
      <c r="E25" s="12">
        <f>Tabell13[[#This Row],[Fyll i Studieavgift för innevarande läsår]]*Tabell13[[#This Row],[Fyll i antal studieavgifts-skyldiga studenter under innevarande läsår]]</f>
        <v>0</v>
      </c>
      <c r="F25" s="2"/>
      <c r="G25" s="3"/>
      <c r="H25" s="3"/>
      <c r="I25" s="3"/>
      <c r="J25" s="3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</row>
    <row r="26" spans="1:76" ht="24.75" customHeight="1" x14ac:dyDescent="0.3">
      <c r="A26" s="1"/>
      <c r="B26" s="14" t="s">
        <v>5</v>
      </c>
      <c r="C26" s="15"/>
      <c r="D26" s="16">
        <f>SUBTOTAL(109,D6:D25)</f>
        <v>0</v>
      </c>
      <c r="E26" s="16">
        <f>SUBTOTAL(109,E6:E25)</f>
        <v>0</v>
      </c>
      <c r="F26" s="2"/>
      <c r="G26" s="3"/>
      <c r="H26" s="3"/>
      <c r="I26" s="3"/>
      <c r="J26" s="3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</row>
    <row r="27" spans="1:76" ht="45" customHeight="1" x14ac:dyDescent="0.3">
      <c r="A27" s="1"/>
      <c r="B27" s="17"/>
      <c r="C27" s="17"/>
      <c r="D27" s="18" t="s">
        <v>6</v>
      </c>
      <c r="E27" s="19" t="e">
        <f>E26/D26</f>
        <v>#DIV/0!</v>
      </c>
      <c r="F27" s="2"/>
      <c r="G27" s="3"/>
      <c r="H27" s="3"/>
      <c r="I27" s="3"/>
      <c r="J27" s="3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</row>
    <row r="28" spans="1:76" x14ac:dyDescent="0.3">
      <c r="A28" s="1"/>
      <c r="B28" s="2"/>
      <c r="C28" s="2"/>
      <c r="D28" s="2"/>
      <c r="E28" s="2"/>
      <c r="F28" s="2"/>
      <c r="G28" s="3"/>
      <c r="H28" s="3"/>
      <c r="I28" s="3"/>
      <c r="J28" s="3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</row>
    <row r="29" spans="1:76" x14ac:dyDescent="0.3">
      <c r="A29" s="1"/>
      <c r="B29" s="2"/>
      <c r="C29" s="2"/>
      <c r="D29" s="2"/>
      <c r="E29" s="2"/>
      <c r="F29" s="2"/>
      <c r="G29" s="3"/>
      <c r="H29" s="3"/>
      <c r="I29" s="3"/>
      <c r="J29" s="3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</row>
    <row r="30" spans="1:76" x14ac:dyDescent="0.3">
      <c r="A30" s="1"/>
      <c r="B30" s="2"/>
      <c r="C30" s="2"/>
      <c r="D30" s="2"/>
      <c r="E30" s="2"/>
      <c r="F30" s="2"/>
      <c r="G30" s="3"/>
      <c r="H30" s="3"/>
      <c r="I30" s="3"/>
      <c r="J30" s="3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</row>
    <row r="31" spans="1:76" s="1" customFormat="1" x14ac:dyDescent="0.3">
      <c r="B31" t="s">
        <v>7</v>
      </c>
      <c r="C31"/>
      <c r="D31"/>
      <c r="E31"/>
    </row>
    <row r="32" spans="1:76" s="1" customFormat="1" ht="72" x14ac:dyDescent="0.3">
      <c r="B32" s="20" t="s">
        <v>8</v>
      </c>
      <c r="C32" s="21" t="s">
        <v>13</v>
      </c>
      <c r="D32" s="21" t="s">
        <v>14</v>
      </c>
      <c r="E32" s="20" t="s">
        <v>12</v>
      </c>
    </row>
    <row r="33" spans="2:5" s="1" customFormat="1" x14ac:dyDescent="0.3">
      <c r="B33" s="22" t="s">
        <v>9</v>
      </c>
      <c r="C33" s="23">
        <v>510000</v>
      </c>
      <c r="D33" s="22">
        <v>12</v>
      </c>
      <c r="E33" s="24">
        <f>D33*C33</f>
        <v>6120000</v>
      </c>
    </row>
    <row r="34" spans="2:5" s="1" customFormat="1" x14ac:dyDescent="0.3">
      <c r="B34" s="22" t="s">
        <v>10</v>
      </c>
      <c r="C34" s="23">
        <v>650000</v>
      </c>
      <c r="D34" s="22">
        <v>2.5</v>
      </c>
      <c r="E34" s="24">
        <f>D34*C34</f>
        <v>1625000</v>
      </c>
    </row>
    <row r="35" spans="2:5" s="1" customFormat="1" x14ac:dyDescent="0.3">
      <c r="B35" s="22" t="s">
        <v>11</v>
      </c>
      <c r="C35" s="23">
        <v>380000</v>
      </c>
      <c r="D35" s="22">
        <v>5</v>
      </c>
      <c r="E35" s="24">
        <f>D35*C35</f>
        <v>1900000</v>
      </c>
    </row>
    <row r="36" spans="2:5" s="1" customFormat="1" x14ac:dyDescent="0.3">
      <c r="B36" s="25" t="s">
        <v>5</v>
      </c>
      <c r="C36" s="25"/>
      <c r="D36" s="25">
        <f>SUM(D33:D35)</f>
        <v>19.5</v>
      </c>
      <c r="E36" s="26">
        <f>SUM(E33:E35)</f>
        <v>9645000</v>
      </c>
    </row>
    <row r="37" spans="2:5" s="1" customFormat="1" ht="28.8" x14ac:dyDescent="0.3">
      <c r="B37" s="27"/>
      <c r="C37" s="27"/>
      <c r="D37" s="28" t="s">
        <v>1</v>
      </c>
      <c r="E37" s="24">
        <f>E36/D36</f>
        <v>494615.38461538462</v>
      </c>
    </row>
    <row r="38" spans="2:5" s="1" customFormat="1" x14ac:dyDescent="0.3"/>
    <row r="39" spans="2:5" s="1" customFormat="1" x14ac:dyDescent="0.3"/>
    <row r="40" spans="2:5" s="1" customFormat="1" x14ac:dyDescent="0.3"/>
    <row r="41" spans="2:5" s="1" customFormat="1" x14ac:dyDescent="0.3"/>
    <row r="42" spans="2:5" s="1" customFormat="1" x14ac:dyDescent="0.3"/>
    <row r="43" spans="2:5" s="1" customFormat="1" x14ac:dyDescent="0.3"/>
    <row r="44" spans="2:5" s="1" customFormat="1" x14ac:dyDescent="0.3"/>
    <row r="45" spans="2:5" s="1" customFormat="1" x14ac:dyDescent="0.3"/>
    <row r="46" spans="2:5" s="1" customFormat="1" x14ac:dyDescent="0.3"/>
    <row r="47" spans="2:5" s="1" customFormat="1" x14ac:dyDescent="0.3"/>
    <row r="48" spans="2:5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</sheetData>
  <protectedRanges>
    <protectedRange sqref="B6:D25" name="Område1"/>
  </protectedRanges>
  <dataValidations count="2">
    <dataValidation type="whole" operator="greaterThan" allowBlank="1" showInputMessage="1" showErrorMessage="1" errorTitle="OBS!" error="Endast heltal" sqref="C6:C25" xr:uid="{CAD32C1F-8562-4F49-9ADF-0A66103491FB}">
      <formula1>0</formula1>
    </dataValidation>
    <dataValidation type="decimal" operator="greaterThan" allowBlank="1" showInputMessage="1" showErrorMessage="1" errorTitle="OBS!" error="Minsta möjliga värde är 0,01" sqref="D6:D26 E26" xr:uid="{0D189310-A05C-4DF4-AE55-AA0788CDE49B}">
      <formula1>0.01</formula1>
    </dataValidation>
  </dataValidations>
  <pageMargins left="0.7" right="0.7" top="0.75" bottom="0.75" header="0.3" footer="0.3"/>
  <pageSetup paperSize="9" scale="65" fitToHeight="0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1827b81e-ea5e-4833-b2b6-1710cfe8346b" xsi:nil="true"/>
    <lcf76f155ced4ddcb4097134ff3c332f xmlns="dfbefd03-3dd9-4da7-ae83-3032a5556c2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A13E4E3B380F54788EEC2B38AC6C233" ma:contentTypeVersion="22" ma:contentTypeDescription="Skapa ett nytt dokument." ma:contentTypeScope="" ma:versionID="3535c4c32299bf80e1821513567baf48">
  <xsd:schema xmlns:xsd="http://www.w3.org/2001/XMLSchema" xmlns:xs="http://www.w3.org/2001/XMLSchema" xmlns:p="http://schemas.microsoft.com/office/2006/metadata/properties" xmlns:ns1="http://schemas.microsoft.com/sharepoint/v3" xmlns:ns2="dfbefd03-3dd9-4da7-ae83-3032a5556c2b" xmlns:ns3="1827b81e-ea5e-4833-b2b6-1710cfe8346b" targetNamespace="http://schemas.microsoft.com/office/2006/metadata/properties" ma:root="true" ma:fieldsID="320cdf0290e5d2204332c2ba2227e127" ns1:_="" ns2:_="" ns3:_="">
    <xsd:import namespace="http://schemas.microsoft.com/sharepoint/v3"/>
    <xsd:import namespace="dfbefd03-3dd9-4da7-ae83-3032a5556c2b"/>
    <xsd:import namespace="1827b81e-ea5e-4833-b2b6-1710cfe834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Egenskaper för enhetlig efterlevnadsprincip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Gränssnittsåtgärd för enhetlig efterlevnadsprincip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befd03-3dd9-4da7-ae83-3032a5556c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markeringar" ma:readOnly="false" ma:fieldId="{5cf76f15-5ced-4ddc-b409-7134ff3c332f}" ma:taxonomyMulti="true" ma:sspId="bbff606a-a864-4251-87b1-db0ecf50c3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27b81e-ea5e-4833-b2b6-1710cfe8346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16260e53-1a77-4316-bf54-469569648cfc}" ma:internalName="TaxCatchAll" ma:showField="CatchAllData" ma:web="1827b81e-ea5e-4833-b2b6-1710cfe834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7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FC4667-9480-4AD5-9D95-4979AE71D80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827b81e-ea5e-4833-b2b6-1710cfe8346b"/>
    <ds:schemaRef ds:uri="dfbefd03-3dd9-4da7-ae83-3032a5556c2b"/>
  </ds:schemaRefs>
</ds:datastoreItem>
</file>

<file path=customXml/itemProps2.xml><?xml version="1.0" encoding="utf-8"?>
<ds:datastoreItem xmlns:ds="http://schemas.openxmlformats.org/officeDocument/2006/customXml" ds:itemID="{3EB7A9E2-BC12-4E6D-8995-F0662FAF42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fbefd03-3dd9-4da7-ae83-3032a5556c2b"/>
    <ds:schemaRef ds:uri="1827b81e-ea5e-4833-b2b6-1710cfe834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4DBF63-7F48-4077-9704-0440D7CD0A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Blad1!Utskriftsområde</vt:lpstr>
    </vt:vector>
  </TitlesOfParts>
  <Manager/>
  <Company>UHR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Therese Hadland</dc:creator>
  <cp:keywords/>
  <dc:description/>
  <cp:lastModifiedBy>Lisa Wagenius</cp:lastModifiedBy>
  <cp:revision/>
  <dcterms:created xsi:type="dcterms:W3CDTF">2019-04-02T13:35:20Z</dcterms:created>
  <dcterms:modified xsi:type="dcterms:W3CDTF">2025-05-15T14:45:07Z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0x0101003A13E4E3B380F54788EEC2B38AC6C233</vt:lpwstr>
  </property>
  <property fmtid="{D5CDD505-2E9C-101B-9397-08002B2CF9AE}" pid="3" name="AuthorIds_UIVersion_512">
    <vt:lpwstr>99</vt:lpwstr>
  </property>
  <property fmtid="{D5CDD505-2E9C-101B-9397-08002B2CF9AE}" pid="4" name="MediaServiceImageTags">
    <vt:lpwstr/>
  </property>
</Properties>
</file>